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Jakoubkova\Desktop\Veřejné zakázky\OMOŠ\2025 - DS - generální klíč\"/>
    </mc:Choice>
  </mc:AlternateContent>
  <xr:revisionPtr revIDLastSave="0" documentId="13_ncr:1_{4FC9647A-E5F3-40AF-8D6E-766B6D7286F8}" xr6:coauthVersionLast="47" xr6:coauthVersionMax="47" xr10:uidLastSave="{00000000-0000-0000-0000-000000000000}"/>
  <bookViews>
    <workbookView xWindow="1785" yWindow="720" windowWidth="26475" windowHeight="14760" xr2:uid="{495AC75C-B32E-4A49-BE14-B76AEE87BB4A}"/>
  </bookViews>
  <sheets>
    <sheet name="V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" l="1"/>
  <c r="E20" i="2"/>
  <c r="E19" i="2"/>
  <c r="E18" i="2"/>
  <c r="E17" i="2"/>
  <c r="E16" i="2"/>
  <c r="E15" i="2"/>
  <c r="E14" i="2"/>
  <c r="E13" i="2"/>
  <c r="E12" i="2"/>
  <c r="E11" i="2"/>
  <c r="E10" i="2"/>
  <c r="E57" i="2"/>
  <c r="E56" i="2"/>
  <c r="E55" i="2"/>
  <c r="E63" i="2"/>
  <c r="E62" i="2"/>
  <c r="E61" i="2"/>
  <c r="E59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9" i="2"/>
  <c r="E8" i="2"/>
  <c r="E7" i="2"/>
  <c r="E6" i="2"/>
  <c r="E5" i="2"/>
  <c r="E4" i="2"/>
  <c r="E65" i="2" l="1"/>
  <c r="E66" i="2" s="1"/>
  <c r="E67" i="2" s="1"/>
</calcChain>
</file>

<file path=xl/sharedStrings.xml><?xml version="1.0" encoding="utf-8"?>
<sst xmlns="http://schemas.openxmlformats.org/spreadsheetml/2006/main" count="140" uniqueCount="38">
  <si>
    <t>30/30 mm</t>
  </si>
  <si>
    <t>35/35 mm</t>
  </si>
  <si>
    <t>40/50 mm</t>
  </si>
  <si>
    <t>ZÁMEK 72 LEVÝ HLOUBKA 55</t>
  </si>
  <si>
    <t>ZÁMEK 72 PRAVÝ HLOUBKA 55</t>
  </si>
  <si>
    <t>ZÁMEK 72 LEVÝ HLOUBKA 40</t>
  </si>
  <si>
    <t>ZÁMEK 72 PRAVÝ HLOUBKA 40</t>
  </si>
  <si>
    <t>ZÁMEK 90 LEVÝ HLOUBKA 40</t>
  </si>
  <si>
    <t>ZÁMEK 90 PRAVÝ HLOUBKA 40</t>
  </si>
  <si>
    <t>20/30 mm</t>
  </si>
  <si>
    <t>20/35 mm</t>
  </si>
  <si>
    <t>25/30 mm</t>
  </si>
  <si>
    <t>25/35 mm</t>
  </si>
  <si>
    <t>25/40 mm</t>
  </si>
  <si>
    <t>30/20 mm</t>
  </si>
  <si>
    <t>35/20 mm</t>
  </si>
  <si>
    <t>35/25 mm</t>
  </si>
  <si>
    <t>40/25 mm</t>
  </si>
  <si>
    <t>počet kusů</t>
  </si>
  <si>
    <t>cena za jednotku</t>
  </si>
  <si>
    <t>cena za položku</t>
  </si>
  <si>
    <t xml:space="preserve">demontáž </t>
  </si>
  <si>
    <t xml:space="preserve">dodávka </t>
  </si>
  <si>
    <t xml:space="preserve">montáž </t>
  </si>
  <si>
    <t>dodávka klíčů</t>
  </si>
  <si>
    <t xml:space="preserve">ostatní drobný materiál </t>
  </si>
  <si>
    <t>komplet</t>
  </si>
  <si>
    <t>doprava</t>
  </si>
  <si>
    <t>likvidace odpadu</t>
  </si>
  <si>
    <t>Cena celkem bez DPH</t>
  </si>
  <si>
    <t>Kč</t>
  </si>
  <si>
    <t>DPH 21%</t>
  </si>
  <si>
    <t>DS Severní Terasa - budovy Orlická</t>
  </si>
  <si>
    <t>7 x oliva</t>
  </si>
  <si>
    <t>106 x oliva</t>
  </si>
  <si>
    <t>17 x oliva</t>
  </si>
  <si>
    <t>1 x oliva</t>
  </si>
  <si>
    <t>12 x oliva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</si>
</sst>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4" fontId="1" fillId="0" borderId="1" xfId="0" applyNumberFormat="1" applyFont="1" applyBorder="1"/>
    <xf numFmtId="4" fontId="0" fillId="3" borderId="1" xfId="0" applyNumberFormat="1" applyFill="1" applyBorder="1" applyProtection="1">
      <protection locked="0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93182-90AE-4DE0-AFED-25EF7D15BDE2}">
  <dimension ref="A1:F67"/>
  <sheetViews>
    <sheetView tabSelected="1" workbookViewId="0">
      <selection activeCell="D11" sqref="D11"/>
    </sheetView>
  </sheetViews>
  <sheetFormatPr defaultRowHeight="15" x14ac:dyDescent="0.25"/>
  <cols>
    <col min="1" max="1" width="25.42578125" customWidth="1"/>
    <col min="2" max="2" width="15.140625" customWidth="1"/>
    <col min="3" max="4" width="10.7109375" customWidth="1"/>
    <col min="5" max="5" width="12.7109375" customWidth="1"/>
    <col min="6" max="6" width="10.7109375" customWidth="1"/>
  </cols>
  <sheetData>
    <row r="1" spans="1:6" x14ac:dyDescent="0.25">
      <c r="A1" s="15" t="s">
        <v>32</v>
      </c>
      <c r="B1" s="15"/>
      <c r="C1" s="15"/>
      <c r="D1" s="15"/>
      <c r="E1" s="15"/>
      <c r="F1" s="1"/>
    </row>
    <row r="2" spans="1:6" ht="30" x14ac:dyDescent="0.25">
      <c r="A2" s="5"/>
      <c r="B2" s="5"/>
      <c r="C2" s="10" t="s">
        <v>18</v>
      </c>
      <c r="D2" s="11" t="s">
        <v>19</v>
      </c>
      <c r="E2" s="11" t="s">
        <v>20</v>
      </c>
      <c r="F2" s="5"/>
    </row>
    <row r="3" spans="1:6" x14ac:dyDescent="0.25">
      <c r="A3" s="7"/>
      <c r="B3" s="7"/>
      <c r="C3" s="7"/>
      <c r="D3" s="7"/>
      <c r="E3" s="7"/>
      <c r="F3" s="7"/>
    </row>
    <row r="4" spans="1:6" ht="30" customHeight="1" x14ac:dyDescent="0.25">
      <c r="A4" s="2" t="s">
        <v>21</v>
      </c>
      <c r="B4" s="3" t="s">
        <v>7</v>
      </c>
      <c r="C4" s="4">
        <v>1</v>
      </c>
      <c r="D4" s="14">
        <v>0</v>
      </c>
      <c r="E4" s="12">
        <f t="shared" ref="E4:E54" si="0">PRODUCT(C4:D4)</f>
        <v>0</v>
      </c>
      <c r="F4" s="2"/>
    </row>
    <row r="5" spans="1:6" ht="30" customHeight="1" x14ac:dyDescent="0.25">
      <c r="A5" s="2" t="s">
        <v>22</v>
      </c>
      <c r="B5" s="3" t="s">
        <v>7</v>
      </c>
      <c r="C5" s="4">
        <v>1</v>
      </c>
      <c r="D5" s="14">
        <v>0</v>
      </c>
      <c r="E5" s="12">
        <f t="shared" si="0"/>
        <v>0</v>
      </c>
      <c r="F5" s="2"/>
    </row>
    <row r="6" spans="1:6" ht="30" customHeight="1" x14ac:dyDescent="0.25">
      <c r="A6" s="2" t="s">
        <v>23</v>
      </c>
      <c r="B6" s="3" t="s">
        <v>7</v>
      </c>
      <c r="C6" s="4">
        <v>1</v>
      </c>
      <c r="D6" s="14">
        <v>0</v>
      </c>
      <c r="E6" s="12">
        <f t="shared" si="0"/>
        <v>0</v>
      </c>
      <c r="F6" s="2"/>
    </row>
    <row r="7" spans="1:6" ht="30" customHeight="1" x14ac:dyDescent="0.25">
      <c r="A7" s="2" t="s">
        <v>21</v>
      </c>
      <c r="B7" s="3" t="s">
        <v>8</v>
      </c>
      <c r="C7" s="4">
        <v>1</v>
      </c>
      <c r="D7" s="14">
        <v>0</v>
      </c>
      <c r="E7" s="12">
        <f t="shared" si="0"/>
        <v>0</v>
      </c>
      <c r="F7" s="2"/>
    </row>
    <row r="8" spans="1:6" ht="30" customHeight="1" x14ac:dyDescent="0.25">
      <c r="A8" s="2" t="s">
        <v>22</v>
      </c>
      <c r="B8" s="3" t="s">
        <v>8</v>
      </c>
      <c r="C8" s="4">
        <v>1</v>
      </c>
      <c r="D8" s="14">
        <v>0</v>
      </c>
      <c r="E8" s="12">
        <f t="shared" si="0"/>
        <v>0</v>
      </c>
      <c r="F8" s="2"/>
    </row>
    <row r="9" spans="1:6" ht="30" customHeight="1" x14ac:dyDescent="0.25">
      <c r="A9" s="2" t="s">
        <v>23</v>
      </c>
      <c r="B9" s="3" t="s">
        <v>8</v>
      </c>
      <c r="C9" s="4">
        <v>1</v>
      </c>
      <c r="D9" s="14">
        <v>0</v>
      </c>
      <c r="E9" s="12">
        <f t="shared" si="0"/>
        <v>0</v>
      </c>
      <c r="F9" s="2"/>
    </row>
    <row r="10" spans="1:6" ht="30" customHeight="1" x14ac:dyDescent="0.25">
      <c r="A10" s="2" t="s">
        <v>21</v>
      </c>
      <c r="B10" s="3" t="s">
        <v>3</v>
      </c>
      <c r="C10" s="4">
        <v>34</v>
      </c>
      <c r="D10" s="14">
        <v>0</v>
      </c>
      <c r="E10" s="12">
        <f t="shared" ref="E10:E11" si="1">PRODUCT(C10:D10)</f>
        <v>0</v>
      </c>
      <c r="F10" s="2"/>
    </row>
    <row r="11" spans="1:6" ht="30" customHeight="1" x14ac:dyDescent="0.25">
      <c r="A11" s="2" t="s">
        <v>22</v>
      </c>
      <c r="B11" s="3" t="s">
        <v>3</v>
      </c>
      <c r="C11" s="4">
        <v>34</v>
      </c>
      <c r="D11" s="14">
        <v>0</v>
      </c>
      <c r="E11" s="12">
        <f t="shared" si="1"/>
        <v>0</v>
      </c>
      <c r="F11" s="2"/>
    </row>
    <row r="12" spans="1:6" ht="30" customHeight="1" x14ac:dyDescent="0.25">
      <c r="A12" s="2" t="s">
        <v>23</v>
      </c>
      <c r="B12" s="3" t="s">
        <v>3</v>
      </c>
      <c r="C12" s="4">
        <v>34</v>
      </c>
      <c r="D12" s="14">
        <v>0</v>
      </c>
      <c r="E12" s="12">
        <f>PRODUCT(C12:D12)</f>
        <v>0</v>
      </c>
      <c r="F12" s="2"/>
    </row>
    <row r="13" spans="1:6" ht="30" customHeight="1" x14ac:dyDescent="0.25">
      <c r="A13" s="2" t="s">
        <v>21</v>
      </c>
      <c r="B13" s="3" t="s">
        <v>4</v>
      </c>
      <c r="C13" s="4">
        <v>5</v>
      </c>
      <c r="D13" s="14">
        <v>0</v>
      </c>
      <c r="E13" s="12">
        <f t="shared" ref="E13:E20" si="2">PRODUCT(C13:D13)</f>
        <v>0</v>
      </c>
      <c r="F13" s="2"/>
    </row>
    <row r="14" spans="1:6" ht="30" customHeight="1" x14ac:dyDescent="0.25">
      <c r="A14" s="2" t="s">
        <v>22</v>
      </c>
      <c r="B14" s="3" t="s">
        <v>4</v>
      </c>
      <c r="C14" s="4">
        <v>5</v>
      </c>
      <c r="D14" s="14">
        <v>0</v>
      </c>
      <c r="E14" s="12">
        <f t="shared" si="2"/>
        <v>0</v>
      </c>
      <c r="F14" s="2"/>
    </row>
    <row r="15" spans="1:6" ht="30" customHeight="1" x14ac:dyDescent="0.25">
      <c r="A15" s="2" t="s">
        <v>23</v>
      </c>
      <c r="B15" s="3" t="s">
        <v>4</v>
      </c>
      <c r="C15" s="4">
        <v>5</v>
      </c>
      <c r="D15" s="14">
        <v>0</v>
      </c>
      <c r="E15" s="12">
        <f t="shared" si="2"/>
        <v>0</v>
      </c>
      <c r="F15" s="2"/>
    </row>
    <row r="16" spans="1:6" ht="30" customHeight="1" x14ac:dyDescent="0.25">
      <c r="A16" s="2" t="s">
        <v>21</v>
      </c>
      <c r="B16" s="3" t="s">
        <v>5</v>
      </c>
      <c r="C16" s="4">
        <v>1</v>
      </c>
      <c r="D16" s="14">
        <v>0</v>
      </c>
      <c r="E16" s="12">
        <f t="shared" si="2"/>
        <v>0</v>
      </c>
      <c r="F16" s="2"/>
    </row>
    <row r="17" spans="1:6" ht="30" customHeight="1" x14ac:dyDescent="0.25">
      <c r="A17" s="2" t="s">
        <v>22</v>
      </c>
      <c r="B17" s="3" t="s">
        <v>5</v>
      </c>
      <c r="C17" s="4">
        <v>1</v>
      </c>
      <c r="D17" s="14">
        <v>0</v>
      </c>
      <c r="E17" s="12">
        <f t="shared" si="2"/>
        <v>0</v>
      </c>
      <c r="F17" s="2"/>
    </row>
    <row r="18" spans="1:6" ht="30" customHeight="1" x14ac:dyDescent="0.25">
      <c r="A18" s="2" t="s">
        <v>23</v>
      </c>
      <c r="B18" s="3" t="s">
        <v>5</v>
      </c>
      <c r="C18" s="4">
        <v>1</v>
      </c>
      <c r="D18" s="14">
        <v>0</v>
      </c>
      <c r="E18" s="12">
        <f t="shared" si="2"/>
        <v>0</v>
      </c>
      <c r="F18" s="2"/>
    </row>
    <row r="19" spans="1:6" ht="30" customHeight="1" x14ac:dyDescent="0.25">
      <c r="A19" s="2" t="s">
        <v>21</v>
      </c>
      <c r="B19" s="3" t="s">
        <v>6</v>
      </c>
      <c r="C19" s="4">
        <v>2</v>
      </c>
      <c r="D19" s="14">
        <v>0</v>
      </c>
      <c r="E19" s="12">
        <f t="shared" si="2"/>
        <v>0</v>
      </c>
      <c r="F19" s="2"/>
    </row>
    <row r="20" spans="1:6" ht="30" customHeight="1" x14ac:dyDescent="0.25">
      <c r="A20" s="2" t="s">
        <v>22</v>
      </c>
      <c r="B20" s="3" t="s">
        <v>6</v>
      </c>
      <c r="C20" s="4">
        <v>2</v>
      </c>
      <c r="D20" s="14">
        <v>0</v>
      </c>
      <c r="E20" s="12">
        <f t="shared" si="2"/>
        <v>0</v>
      </c>
      <c r="F20" s="2"/>
    </row>
    <row r="21" spans="1:6" ht="30" customHeight="1" x14ac:dyDescent="0.25">
      <c r="A21" s="2" t="s">
        <v>23</v>
      </c>
      <c r="B21" s="3" t="s">
        <v>6</v>
      </c>
      <c r="C21" s="4">
        <v>2</v>
      </c>
      <c r="D21" s="14">
        <v>0</v>
      </c>
      <c r="E21" s="12">
        <f>PRODUCT(C21:D21)</f>
        <v>0</v>
      </c>
      <c r="F21" s="2"/>
    </row>
    <row r="22" spans="1:6" x14ac:dyDescent="0.25">
      <c r="A22" s="2" t="s">
        <v>21</v>
      </c>
      <c r="B22" s="2" t="s">
        <v>2</v>
      </c>
      <c r="C22" s="4">
        <v>2</v>
      </c>
      <c r="D22" s="14">
        <v>0</v>
      </c>
      <c r="E22" s="12">
        <f t="shared" si="0"/>
        <v>0</v>
      </c>
      <c r="F22" s="2"/>
    </row>
    <row r="23" spans="1:6" x14ac:dyDescent="0.25">
      <c r="A23" s="2" t="s">
        <v>22</v>
      </c>
      <c r="B23" s="2" t="s">
        <v>2</v>
      </c>
      <c r="C23" s="4">
        <v>2</v>
      </c>
      <c r="D23" s="14">
        <v>0</v>
      </c>
      <c r="E23" s="12">
        <f t="shared" si="0"/>
        <v>0</v>
      </c>
      <c r="F23" s="2"/>
    </row>
    <row r="24" spans="1:6" x14ac:dyDescent="0.25">
      <c r="A24" s="2" t="s">
        <v>23</v>
      </c>
      <c r="B24" s="2" t="s">
        <v>2</v>
      </c>
      <c r="C24" s="4">
        <v>2</v>
      </c>
      <c r="D24" s="14">
        <v>0</v>
      </c>
      <c r="E24" s="12">
        <f t="shared" si="0"/>
        <v>0</v>
      </c>
      <c r="F24" s="2"/>
    </row>
    <row r="25" spans="1:6" x14ac:dyDescent="0.25">
      <c r="A25" s="2" t="s">
        <v>21</v>
      </c>
      <c r="B25" s="2" t="s">
        <v>17</v>
      </c>
      <c r="C25" s="4">
        <v>1</v>
      </c>
      <c r="D25" s="14">
        <v>0</v>
      </c>
      <c r="E25" s="12">
        <f t="shared" si="0"/>
        <v>0</v>
      </c>
      <c r="F25" s="2" t="s">
        <v>36</v>
      </c>
    </row>
    <row r="26" spans="1:6" x14ac:dyDescent="0.25">
      <c r="A26" s="2" t="s">
        <v>22</v>
      </c>
      <c r="B26" s="2" t="s">
        <v>17</v>
      </c>
      <c r="C26" s="4">
        <v>1</v>
      </c>
      <c r="D26" s="14">
        <v>0</v>
      </c>
      <c r="E26" s="12">
        <f t="shared" si="0"/>
        <v>0</v>
      </c>
      <c r="F26" s="2" t="s">
        <v>36</v>
      </c>
    </row>
    <row r="27" spans="1:6" x14ac:dyDescent="0.25">
      <c r="A27" s="2" t="s">
        <v>23</v>
      </c>
      <c r="B27" s="2" t="s">
        <v>17</v>
      </c>
      <c r="C27" s="4">
        <v>1</v>
      </c>
      <c r="D27" s="14">
        <v>0</v>
      </c>
      <c r="E27" s="12">
        <f t="shared" si="0"/>
        <v>0</v>
      </c>
      <c r="F27" s="2" t="s">
        <v>36</v>
      </c>
    </row>
    <row r="28" spans="1:6" x14ac:dyDescent="0.25">
      <c r="A28" s="2" t="s">
        <v>21</v>
      </c>
      <c r="B28" s="2" t="s">
        <v>1</v>
      </c>
      <c r="C28" s="4">
        <v>1</v>
      </c>
      <c r="D28" s="14">
        <v>0</v>
      </c>
      <c r="E28" s="12">
        <f t="shared" si="0"/>
        <v>0</v>
      </c>
      <c r="F28" s="2"/>
    </row>
    <row r="29" spans="1:6" x14ac:dyDescent="0.25">
      <c r="A29" s="2" t="s">
        <v>22</v>
      </c>
      <c r="B29" s="2" t="s">
        <v>1</v>
      </c>
      <c r="C29" s="4">
        <v>1</v>
      </c>
      <c r="D29" s="14">
        <v>0</v>
      </c>
      <c r="E29" s="12">
        <f t="shared" si="0"/>
        <v>0</v>
      </c>
      <c r="F29" s="2"/>
    </row>
    <row r="30" spans="1:6" x14ac:dyDescent="0.25">
      <c r="A30" s="2" t="s">
        <v>23</v>
      </c>
      <c r="B30" s="2" t="s">
        <v>1</v>
      </c>
      <c r="C30" s="4">
        <v>1</v>
      </c>
      <c r="D30" s="14">
        <v>0</v>
      </c>
      <c r="E30" s="12">
        <f t="shared" si="0"/>
        <v>0</v>
      </c>
      <c r="F30" s="2"/>
    </row>
    <row r="31" spans="1:6" x14ac:dyDescent="0.25">
      <c r="A31" s="2" t="s">
        <v>21</v>
      </c>
      <c r="B31" s="2" t="s">
        <v>16</v>
      </c>
      <c r="C31" s="4">
        <v>12</v>
      </c>
      <c r="D31" s="14">
        <v>0</v>
      </c>
      <c r="E31" s="12">
        <f t="shared" si="0"/>
        <v>0</v>
      </c>
      <c r="F31" s="2" t="s">
        <v>37</v>
      </c>
    </row>
    <row r="32" spans="1:6" x14ac:dyDescent="0.25">
      <c r="A32" s="2" t="s">
        <v>22</v>
      </c>
      <c r="B32" s="2" t="s">
        <v>16</v>
      </c>
      <c r="C32" s="4">
        <v>12</v>
      </c>
      <c r="D32" s="14">
        <v>0</v>
      </c>
      <c r="E32" s="12">
        <f t="shared" si="0"/>
        <v>0</v>
      </c>
      <c r="F32" s="2" t="s">
        <v>37</v>
      </c>
    </row>
    <row r="33" spans="1:6" x14ac:dyDescent="0.25">
      <c r="A33" s="2" t="s">
        <v>23</v>
      </c>
      <c r="B33" s="2" t="s">
        <v>16</v>
      </c>
      <c r="C33" s="4">
        <v>12</v>
      </c>
      <c r="D33" s="14">
        <v>0</v>
      </c>
      <c r="E33" s="12">
        <f t="shared" si="0"/>
        <v>0</v>
      </c>
      <c r="F33" s="2" t="s">
        <v>37</v>
      </c>
    </row>
    <row r="34" spans="1:6" x14ac:dyDescent="0.25">
      <c r="A34" s="2" t="s">
        <v>21</v>
      </c>
      <c r="B34" s="2" t="s">
        <v>15</v>
      </c>
      <c r="C34" s="4">
        <v>17</v>
      </c>
      <c r="D34" s="14">
        <v>0</v>
      </c>
      <c r="E34" s="12">
        <f t="shared" si="0"/>
        <v>0</v>
      </c>
      <c r="F34" s="2" t="s">
        <v>35</v>
      </c>
    </row>
    <row r="35" spans="1:6" x14ac:dyDescent="0.25">
      <c r="A35" s="2" t="s">
        <v>22</v>
      </c>
      <c r="B35" s="2" t="s">
        <v>15</v>
      </c>
      <c r="C35" s="4">
        <v>17</v>
      </c>
      <c r="D35" s="14">
        <v>0</v>
      </c>
      <c r="E35" s="12">
        <f t="shared" si="0"/>
        <v>0</v>
      </c>
      <c r="F35" s="2" t="s">
        <v>35</v>
      </c>
    </row>
    <row r="36" spans="1:6" x14ac:dyDescent="0.25">
      <c r="A36" s="2" t="s">
        <v>23</v>
      </c>
      <c r="B36" s="2" t="s">
        <v>15</v>
      </c>
      <c r="C36" s="4">
        <v>17</v>
      </c>
      <c r="D36" s="14">
        <v>0</v>
      </c>
      <c r="E36" s="12">
        <f t="shared" si="0"/>
        <v>0</v>
      </c>
      <c r="F36" s="2" t="s">
        <v>35</v>
      </c>
    </row>
    <row r="37" spans="1:6" x14ac:dyDescent="0.25">
      <c r="A37" s="2" t="s">
        <v>21</v>
      </c>
      <c r="B37" s="2" t="s">
        <v>0</v>
      </c>
      <c r="C37" s="4">
        <v>1</v>
      </c>
      <c r="D37" s="14">
        <v>0</v>
      </c>
      <c r="E37" s="12">
        <f t="shared" si="0"/>
        <v>0</v>
      </c>
      <c r="F37" s="2"/>
    </row>
    <row r="38" spans="1:6" x14ac:dyDescent="0.25">
      <c r="A38" s="2" t="s">
        <v>22</v>
      </c>
      <c r="B38" s="2" t="s">
        <v>0</v>
      </c>
      <c r="C38" s="4">
        <v>1</v>
      </c>
      <c r="D38" s="14">
        <v>0</v>
      </c>
      <c r="E38" s="12">
        <f t="shared" si="0"/>
        <v>0</v>
      </c>
      <c r="F38" s="2"/>
    </row>
    <row r="39" spans="1:6" x14ac:dyDescent="0.25">
      <c r="A39" s="2" t="s">
        <v>23</v>
      </c>
      <c r="B39" s="2" t="s">
        <v>0</v>
      </c>
      <c r="C39" s="4">
        <v>1</v>
      </c>
      <c r="D39" s="14">
        <v>0</v>
      </c>
      <c r="E39" s="12">
        <f t="shared" si="0"/>
        <v>0</v>
      </c>
      <c r="F39" s="2"/>
    </row>
    <row r="40" spans="1:6" x14ac:dyDescent="0.25">
      <c r="A40" s="2" t="s">
        <v>21</v>
      </c>
      <c r="B40" s="2" t="s">
        <v>14</v>
      </c>
      <c r="C40" s="4">
        <v>4</v>
      </c>
      <c r="D40" s="14">
        <v>0</v>
      </c>
      <c r="E40" s="12">
        <f t="shared" si="0"/>
        <v>0</v>
      </c>
      <c r="F40" s="2"/>
    </row>
    <row r="41" spans="1:6" x14ac:dyDescent="0.25">
      <c r="A41" s="2" t="s">
        <v>22</v>
      </c>
      <c r="B41" s="2" t="s">
        <v>14</v>
      </c>
      <c r="C41" s="4">
        <v>4</v>
      </c>
      <c r="D41" s="14">
        <v>0</v>
      </c>
      <c r="E41" s="12">
        <f t="shared" si="0"/>
        <v>0</v>
      </c>
      <c r="F41" s="2"/>
    </row>
    <row r="42" spans="1:6" x14ac:dyDescent="0.25">
      <c r="A42" s="2" t="s">
        <v>23</v>
      </c>
      <c r="B42" s="2" t="s">
        <v>14</v>
      </c>
      <c r="C42" s="4">
        <v>4</v>
      </c>
      <c r="D42" s="14">
        <v>0</v>
      </c>
      <c r="E42" s="12">
        <f t="shared" si="0"/>
        <v>0</v>
      </c>
      <c r="F42" s="2"/>
    </row>
    <row r="43" spans="1:6" x14ac:dyDescent="0.25">
      <c r="A43" s="2" t="s">
        <v>21</v>
      </c>
      <c r="B43" s="2" t="s">
        <v>13</v>
      </c>
      <c r="C43" s="4">
        <v>1</v>
      </c>
      <c r="D43" s="14">
        <v>0</v>
      </c>
      <c r="E43" s="12">
        <f t="shared" si="0"/>
        <v>0</v>
      </c>
      <c r="F43" s="2"/>
    </row>
    <row r="44" spans="1:6" x14ac:dyDescent="0.25">
      <c r="A44" s="2" t="s">
        <v>22</v>
      </c>
      <c r="B44" s="2" t="s">
        <v>13</v>
      </c>
      <c r="C44" s="4">
        <v>1</v>
      </c>
      <c r="D44" s="14">
        <v>0</v>
      </c>
      <c r="E44" s="12">
        <f t="shared" si="0"/>
        <v>0</v>
      </c>
      <c r="F44" s="2"/>
    </row>
    <row r="45" spans="1:6" x14ac:dyDescent="0.25">
      <c r="A45" s="2" t="s">
        <v>23</v>
      </c>
      <c r="B45" s="2" t="s">
        <v>13</v>
      </c>
      <c r="C45" s="4">
        <v>1</v>
      </c>
      <c r="D45" s="14">
        <v>0</v>
      </c>
      <c r="E45" s="12">
        <f t="shared" si="0"/>
        <v>0</v>
      </c>
      <c r="F45" s="2"/>
    </row>
    <row r="46" spans="1:6" x14ac:dyDescent="0.25">
      <c r="A46" s="2" t="s">
        <v>21</v>
      </c>
      <c r="B46" s="2" t="s">
        <v>12</v>
      </c>
      <c r="C46" s="4">
        <v>159</v>
      </c>
      <c r="D46" s="14">
        <v>0</v>
      </c>
      <c r="E46" s="12">
        <f t="shared" si="0"/>
        <v>0</v>
      </c>
      <c r="F46" s="2" t="s">
        <v>34</v>
      </c>
    </row>
    <row r="47" spans="1:6" x14ac:dyDescent="0.25">
      <c r="A47" s="2" t="s">
        <v>22</v>
      </c>
      <c r="B47" s="2" t="s">
        <v>12</v>
      </c>
      <c r="C47" s="4">
        <v>159</v>
      </c>
      <c r="D47" s="14">
        <v>0</v>
      </c>
      <c r="E47" s="12">
        <f t="shared" si="0"/>
        <v>0</v>
      </c>
      <c r="F47" s="2" t="s">
        <v>34</v>
      </c>
    </row>
    <row r="48" spans="1:6" x14ac:dyDescent="0.25">
      <c r="A48" s="2" t="s">
        <v>23</v>
      </c>
      <c r="B48" s="2" t="s">
        <v>12</v>
      </c>
      <c r="C48" s="4">
        <v>159</v>
      </c>
      <c r="D48" s="14">
        <v>0</v>
      </c>
      <c r="E48" s="12">
        <f t="shared" si="0"/>
        <v>0</v>
      </c>
      <c r="F48" s="2" t="s">
        <v>34</v>
      </c>
    </row>
    <row r="49" spans="1:6" x14ac:dyDescent="0.25">
      <c r="A49" s="2" t="s">
        <v>21</v>
      </c>
      <c r="B49" s="2" t="s">
        <v>11</v>
      </c>
      <c r="C49" s="4">
        <v>3</v>
      </c>
      <c r="D49" s="14">
        <v>0</v>
      </c>
      <c r="E49" s="12">
        <f t="shared" si="0"/>
        <v>0</v>
      </c>
      <c r="F49" s="2"/>
    </row>
    <row r="50" spans="1:6" x14ac:dyDescent="0.25">
      <c r="A50" s="2" t="s">
        <v>22</v>
      </c>
      <c r="B50" s="2" t="s">
        <v>11</v>
      </c>
      <c r="C50" s="4">
        <v>3</v>
      </c>
      <c r="D50" s="14">
        <v>0</v>
      </c>
      <c r="E50" s="12">
        <f t="shared" si="0"/>
        <v>0</v>
      </c>
      <c r="F50" s="2"/>
    </row>
    <row r="51" spans="1:6" x14ac:dyDescent="0.25">
      <c r="A51" s="2" t="s">
        <v>23</v>
      </c>
      <c r="B51" s="2" t="s">
        <v>11</v>
      </c>
      <c r="C51" s="4">
        <v>3</v>
      </c>
      <c r="D51" s="14">
        <v>0</v>
      </c>
      <c r="E51" s="12">
        <f t="shared" si="0"/>
        <v>0</v>
      </c>
      <c r="F51" s="2"/>
    </row>
    <row r="52" spans="1:6" x14ac:dyDescent="0.25">
      <c r="A52" s="2" t="s">
        <v>21</v>
      </c>
      <c r="B52" s="2" t="s">
        <v>10</v>
      </c>
      <c r="C52" s="4">
        <v>4</v>
      </c>
      <c r="D52" s="14">
        <v>0</v>
      </c>
      <c r="E52" s="12">
        <f t="shared" si="0"/>
        <v>0</v>
      </c>
      <c r="F52" s="2"/>
    </row>
    <row r="53" spans="1:6" x14ac:dyDescent="0.25">
      <c r="A53" s="2" t="s">
        <v>22</v>
      </c>
      <c r="B53" s="2" t="s">
        <v>10</v>
      </c>
      <c r="C53" s="4">
        <v>4</v>
      </c>
      <c r="D53" s="14">
        <v>0</v>
      </c>
      <c r="E53" s="12">
        <f t="shared" si="0"/>
        <v>0</v>
      </c>
      <c r="F53" s="2"/>
    </row>
    <row r="54" spans="1:6" x14ac:dyDescent="0.25">
      <c r="A54" s="2" t="s">
        <v>23</v>
      </c>
      <c r="B54" s="2" t="s">
        <v>10</v>
      </c>
      <c r="C54" s="4">
        <v>4</v>
      </c>
      <c r="D54" s="14">
        <v>0</v>
      </c>
      <c r="E54" s="12">
        <f t="shared" si="0"/>
        <v>0</v>
      </c>
      <c r="F54" s="2"/>
    </row>
    <row r="55" spans="1:6" x14ac:dyDescent="0.25">
      <c r="A55" s="2" t="s">
        <v>21</v>
      </c>
      <c r="B55" s="2" t="s">
        <v>9</v>
      </c>
      <c r="C55" s="4">
        <v>12</v>
      </c>
      <c r="D55" s="14">
        <v>0</v>
      </c>
      <c r="E55" s="12">
        <f t="shared" ref="E55:E57" si="3">PRODUCT(C55:D55)</f>
        <v>0</v>
      </c>
      <c r="F55" s="2" t="s">
        <v>33</v>
      </c>
    </row>
    <row r="56" spans="1:6" x14ac:dyDescent="0.25">
      <c r="A56" s="2" t="s">
        <v>22</v>
      </c>
      <c r="B56" s="2" t="s">
        <v>9</v>
      </c>
      <c r="C56" s="4">
        <v>12</v>
      </c>
      <c r="D56" s="14">
        <v>0</v>
      </c>
      <c r="E56" s="12">
        <f t="shared" si="3"/>
        <v>0</v>
      </c>
      <c r="F56" s="2" t="s">
        <v>33</v>
      </c>
    </row>
    <row r="57" spans="1:6" x14ac:dyDescent="0.25">
      <c r="A57" s="2" t="s">
        <v>23</v>
      </c>
      <c r="B57" s="2" t="s">
        <v>9</v>
      </c>
      <c r="C57" s="4">
        <v>12</v>
      </c>
      <c r="D57" s="14">
        <v>0</v>
      </c>
      <c r="E57" s="12">
        <f t="shared" si="3"/>
        <v>0</v>
      </c>
      <c r="F57" s="2" t="s">
        <v>33</v>
      </c>
    </row>
    <row r="58" spans="1:6" x14ac:dyDescent="0.25">
      <c r="A58" s="7"/>
      <c r="B58" s="7"/>
      <c r="C58" s="8"/>
      <c r="D58" s="9"/>
      <c r="E58" s="7"/>
      <c r="F58" s="7"/>
    </row>
    <row r="59" spans="1:6" x14ac:dyDescent="0.25">
      <c r="A59" s="2" t="s">
        <v>24</v>
      </c>
      <c r="B59" s="2"/>
      <c r="C59" s="4">
        <v>348</v>
      </c>
      <c r="D59" s="14">
        <v>0</v>
      </c>
      <c r="E59" s="12">
        <f>PRODUCT(C59:D59)</f>
        <v>0</v>
      </c>
      <c r="F59" s="2"/>
    </row>
    <row r="60" spans="1:6" x14ac:dyDescent="0.25">
      <c r="A60" s="7"/>
      <c r="B60" s="7"/>
      <c r="C60" s="8"/>
      <c r="D60" s="9"/>
      <c r="E60" s="7"/>
      <c r="F60" s="7"/>
    </row>
    <row r="61" spans="1:6" x14ac:dyDescent="0.25">
      <c r="A61" s="2" t="s">
        <v>25</v>
      </c>
      <c r="B61" s="2" t="s">
        <v>26</v>
      </c>
      <c r="C61" s="4">
        <v>1</v>
      </c>
      <c r="D61" s="14">
        <v>0</v>
      </c>
      <c r="E61" s="12">
        <f t="shared" ref="E61:E63" si="4">PRODUCT(C61:D61)</f>
        <v>0</v>
      </c>
      <c r="F61" s="2"/>
    </row>
    <row r="62" spans="1:6" x14ac:dyDescent="0.25">
      <c r="A62" s="2" t="s">
        <v>27</v>
      </c>
      <c r="B62" s="2" t="s">
        <v>26</v>
      </c>
      <c r="C62" s="4">
        <v>1</v>
      </c>
      <c r="D62" s="14">
        <v>0</v>
      </c>
      <c r="E62" s="12">
        <f t="shared" si="4"/>
        <v>0</v>
      </c>
      <c r="F62" s="2"/>
    </row>
    <row r="63" spans="1:6" x14ac:dyDescent="0.25">
      <c r="A63" s="2" t="s">
        <v>28</v>
      </c>
      <c r="B63" s="2" t="s">
        <v>26</v>
      </c>
      <c r="C63" s="4">
        <v>1</v>
      </c>
      <c r="D63" s="14">
        <v>0</v>
      </c>
      <c r="E63" s="12">
        <f t="shared" si="4"/>
        <v>0</v>
      </c>
      <c r="F63" s="2"/>
    </row>
    <row r="64" spans="1:6" x14ac:dyDescent="0.25">
      <c r="A64" s="7"/>
      <c r="B64" s="7"/>
      <c r="C64" s="7"/>
      <c r="D64" s="7"/>
      <c r="E64" s="7"/>
      <c r="F64" s="7"/>
    </row>
    <row r="65" spans="1:6" x14ac:dyDescent="0.25">
      <c r="A65" s="5" t="s">
        <v>29</v>
      </c>
      <c r="B65" s="2"/>
      <c r="C65" s="2"/>
      <c r="D65" s="2"/>
      <c r="E65" s="13">
        <f>SUM(E4:E62)</f>
        <v>0</v>
      </c>
      <c r="F65" s="6" t="s">
        <v>30</v>
      </c>
    </row>
    <row r="66" spans="1:6" x14ac:dyDescent="0.25">
      <c r="A66" s="5" t="s">
        <v>31</v>
      </c>
      <c r="B66" s="2"/>
      <c r="C66" s="2"/>
      <c r="D66" s="2"/>
      <c r="E66" s="13">
        <f>PRODUCT(E65,0.21)</f>
        <v>0</v>
      </c>
      <c r="F66" s="5" t="s">
        <v>30</v>
      </c>
    </row>
    <row r="67" spans="1:6" x14ac:dyDescent="0.25">
      <c r="A67" s="5" t="s">
        <v>29</v>
      </c>
      <c r="B67" s="2"/>
      <c r="C67" s="2"/>
      <c r="D67" s="2"/>
      <c r="E67" s="13">
        <f>SUM(E65,E66)</f>
        <v>0</v>
      </c>
      <c r="F67" s="5" t="s">
        <v>30</v>
      </c>
    </row>
  </sheetData>
  <sheetProtection algorithmName="SHA-512" hashValue="sgaTPJpq7RnhtRqf9iY9XoUrPkUBaHm+3Z2ig/QuupCS7Nux64Rn0VC31FTDF7qElFPubXSCDmLU3quLcGl/tw==" saltValue="Ih5mtbKPUs/DaCF3lzwJxg==" spinCount="100000" sheet="1"/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Mokrý Tomáš</dc:creator>
  <cp:lastModifiedBy>Jakoubková Radka, Ing.</cp:lastModifiedBy>
  <dcterms:created xsi:type="dcterms:W3CDTF">2025-08-11T09:23:20Z</dcterms:created>
  <dcterms:modified xsi:type="dcterms:W3CDTF">2025-12-03T07:32:27Z</dcterms:modified>
</cp:coreProperties>
</file>